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vestment Administration\INVTRUST\Portfolio Holdings\2025\04 April\"/>
    </mc:Choice>
  </mc:AlternateContent>
  <xr:revisionPtr revIDLastSave="0" documentId="13_ncr:1_{9872588C-2828-4438-B4FB-1FB84E71091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ew Indi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</calcChain>
</file>

<file path=xl/sharedStrings.xml><?xml version="1.0" encoding="utf-8"?>
<sst xmlns="http://schemas.openxmlformats.org/spreadsheetml/2006/main" count="308" uniqueCount="104">
  <si>
    <t>PORTFOLIO AS</t>
  </si>
  <si>
    <t>FUND NAME</t>
  </si>
  <si>
    <t>SECURITY DESCRIPTION</t>
  </si>
  <si>
    <t>SHARES/</t>
  </si>
  <si>
    <t>BASE MARKET</t>
  </si>
  <si>
    <t>COUPON</t>
  </si>
  <si>
    <t>MATURITY DATE/</t>
  </si>
  <si>
    <t>PORTFOLIO</t>
  </si>
  <si>
    <t>LOCAL MARKET</t>
  </si>
  <si>
    <t xml:space="preserve">LOCAL </t>
  </si>
  <si>
    <t>COUNTRY</t>
  </si>
  <si>
    <t>OF DATE</t>
  </si>
  <si>
    <t>PAR VALUE</t>
  </si>
  <si>
    <t>VALUE</t>
  </si>
  <si>
    <t>RATE / STRIKE</t>
  </si>
  <si>
    <t>EXPIRATION DATE</t>
  </si>
  <si>
    <t>BASE</t>
  </si>
  <si>
    <t>CURRENCY</t>
  </si>
  <si>
    <t>PRICE</t>
  </si>
  <si>
    <t>IND</t>
  </si>
  <si>
    <t>GB0006048770</t>
  </si>
  <si>
    <t>FUND ISIN</t>
  </si>
  <si>
    <t>OR</t>
  </si>
  <si>
    <t>FUND CUSIP</t>
  </si>
  <si>
    <t xml:space="preserve">SECURITY </t>
  </si>
  <si>
    <t>IDENTIFIER</t>
  </si>
  <si>
    <t>ABRDN NEW INDIA INVESTMENT TRUST PLC</t>
  </si>
  <si>
    <t>B1Y9QS9</t>
  </si>
  <si>
    <t>ABB INDIA INR2</t>
  </si>
  <si>
    <t>GBP</t>
  </si>
  <si>
    <t>INR</t>
  </si>
  <si>
    <t>BYZ5JH7</t>
  </si>
  <si>
    <t>AEGIS LOG INR1</t>
  </si>
  <si>
    <t>BL6L423</t>
  </si>
  <si>
    <t>APTUS VA INR</t>
  </si>
  <si>
    <t>BPFJHC7</t>
  </si>
  <si>
    <t>AXIS BANK INR</t>
  </si>
  <si>
    <t>BHARTI AIRTEL INR10</t>
  </si>
  <si>
    <t>BMDR2V6</t>
  </si>
  <si>
    <t>BHARTI H INR</t>
  </si>
  <si>
    <t>B29ZGD4</t>
  </si>
  <si>
    <t>BRIGADE INR</t>
  </si>
  <si>
    <t>BJ9K2H4</t>
  </si>
  <si>
    <t>CHOLAMAN INR</t>
  </si>
  <si>
    <t>B02PD81</t>
  </si>
  <si>
    <t>COFORGE INR</t>
  </si>
  <si>
    <t>BQ7YLD6</t>
  </si>
  <si>
    <t>CONCORD INR</t>
  </si>
  <si>
    <t>B0VDZN5</t>
  </si>
  <si>
    <t>COROMAND INR</t>
  </si>
  <si>
    <t>BN960L0</t>
  </si>
  <si>
    <t>GBL HEAL INR</t>
  </si>
  <si>
    <t>BGQL729</t>
  </si>
  <si>
    <t>GODREJ PROPERTIE INR</t>
  </si>
  <si>
    <t>BQGZWP9</t>
  </si>
  <si>
    <t>HAVELLS INDIA INR</t>
  </si>
  <si>
    <t>BK1N461</t>
  </si>
  <si>
    <t>HDFC BANK INR</t>
  </si>
  <si>
    <t>B0GWF48</t>
  </si>
  <si>
    <t>HINDALCO IND INR1</t>
  </si>
  <si>
    <t>HINDUSTA INR1.00</t>
  </si>
  <si>
    <t>BSZ2BY7</t>
  </si>
  <si>
    <t>ICICI BANK INR</t>
  </si>
  <si>
    <t>B1FRT61</t>
  </si>
  <si>
    <t>INDIAN HOTELS  INR1</t>
  </si>
  <si>
    <t>B1685L0</t>
  </si>
  <si>
    <t>INFO EDGE INR10</t>
  </si>
  <si>
    <t>INFOSYS DEM T5</t>
  </si>
  <si>
    <t>BNQNGS3</t>
  </si>
  <si>
    <t>J.B.CHEM INR</t>
  </si>
  <si>
    <t>B1L9PJ6</t>
  </si>
  <si>
    <t>KEI INDST INR</t>
  </si>
  <si>
    <t>BMD3139</t>
  </si>
  <si>
    <t>KFIN TEC INR</t>
  </si>
  <si>
    <t>MAHINDRA &amp; MAHINDRA</t>
  </si>
  <si>
    <t>BP4DVR3</t>
  </si>
  <si>
    <t>PB FINTE INR</t>
  </si>
  <si>
    <t>B0SXY97</t>
  </si>
  <si>
    <t>PHOENIX  INR2</t>
  </si>
  <si>
    <t>B0JJV59</t>
  </si>
  <si>
    <t>PIDILITE INDST  INR</t>
  </si>
  <si>
    <t>BVRYS52</t>
  </si>
  <si>
    <t>POLY MED INR</t>
  </si>
  <si>
    <t>B233HS6</t>
  </si>
  <si>
    <t>POWER GRID ORD INR</t>
  </si>
  <si>
    <t>BZ60N32</t>
  </si>
  <si>
    <t>SBI LIFE INR</t>
  </si>
  <si>
    <t>BTWMYX7</t>
  </si>
  <si>
    <t>SIEMENS INR</t>
  </si>
  <si>
    <t>B15T569</t>
  </si>
  <si>
    <t>SIEMENS INR2</t>
  </si>
  <si>
    <t>SUPREME INDST INR</t>
  </si>
  <si>
    <t>BYXXQB6</t>
  </si>
  <si>
    <t>SYNGENE INR</t>
  </si>
  <si>
    <t>B01NPJ1</t>
  </si>
  <si>
    <t>TATA CONSUL SVS INR1</t>
  </si>
  <si>
    <t>TATA CONSUMER INR</t>
  </si>
  <si>
    <t>TITAN CO INR1</t>
  </si>
  <si>
    <t>B01GZF6</t>
  </si>
  <si>
    <t>ULTRATECH CEMCO IN10</t>
  </si>
  <si>
    <t>BYVC6Y8</t>
  </si>
  <si>
    <t>UNO MINDA INR</t>
  </si>
  <si>
    <t>BPDXQ02</t>
  </si>
  <si>
    <t>VIJAYA D INR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</si>
</sst>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mm/dd/yyyy"/>
    <numFmt numFmtId="165" formatCode="_-* #,##0_-;\-* #,##0_-;_-* &quot;-&quot;??_-;_-@_-"/>
    <numFmt numFmtId="166" formatCode="_-* #,##0.000_-;\-* #,##0.000_-;_-* &quot;-&quot;??_-;_-@_-"/>
    <numFmt numFmtId="167" formatCode="#,##0.00;\(#,##0.00\);\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11"/>
      <color indexed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39">
    <xf numFmtId="0" fontId="0" fillId="0" borderId="0" xfId="0"/>
    <xf numFmtId="0" fontId="3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1" fillId="0" borderId="0" xfId="1" applyNumberFormat="1" applyFont="1" applyAlignment="1">
      <alignment horizontal="left"/>
    </xf>
    <xf numFmtId="165" fontId="1" fillId="0" borderId="0" xfId="1" applyNumberFormat="1" applyFont="1"/>
    <xf numFmtId="164" fontId="6" fillId="0" borderId="1" xfId="2" applyNumberFormat="1" applyFont="1" applyBorder="1" applyAlignment="1">
      <alignment horizontal="left"/>
    </xf>
    <xf numFmtId="0" fontId="6" fillId="0" borderId="1" xfId="2" applyFont="1" applyBorder="1" applyAlignment="1">
      <alignment horizontal="left"/>
    </xf>
    <xf numFmtId="165" fontId="6" fillId="0" borderId="2" xfId="1" applyNumberFormat="1" applyFont="1" applyBorder="1" applyAlignment="1">
      <alignment horizontal="left"/>
    </xf>
    <xf numFmtId="165" fontId="6" fillId="0" borderId="1" xfId="1" applyNumberFormat="1" applyFont="1" applyBorder="1" applyAlignment="1">
      <alignment horizontal="right"/>
    </xf>
    <xf numFmtId="43" fontId="6" fillId="0" borderId="3" xfId="1" applyFont="1" applyBorder="1" applyAlignment="1">
      <alignment horizontal="right"/>
    </xf>
    <xf numFmtId="164" fontId="6" fillId="0" borderId="1" xfId="2" applyNumberFormat="1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165" fontId="6" fillId="0" borderId="1" xfId="1" applyNumberFormat="1" applyFont="1" applyFill="1" applyBorder="1" applyAlignment="1">
      <alignment horizontal="right"/>
    </xf>
    <xf numFmtId="164" fontId="6" fillId="0" borderId="4" xfId="2" applyNumberFormat="1" applyFont="1" applyBorder="1" applyAlignment="1">
      <alignment horizontal="left"/>
    </xf>
    <xf numFmtId="0" fontId="6" fillId="0" borderId="4" xfId="2" applyFont="1" applyBorder="1" applyAlignment="1">
      <alignment horizontal="left"/>
    </xf>
    <xf numFmtId="165" fontId="6" fillId="0" borderId="5" xfId="1" applyNumberFormat="1" applyFont="1" applyBorder="1" applyAlignment="1">
      <alignment horizontal="left"/>
    </xf>
    <xf numFmtId="165" fontId="6" fillId="0" borderId="4" xfId="1" applyNumberFormat="1" applyFont="1" applyBorder="1" applyAlignment="1">
      <alignment horizontal="right"/>
    </xf>
    <xf numFmtId="43" fontId="6" fillId="0" borderId="6" xfId="1" applyFont="1" applyBorder="1" applyAlignment="1">
      <alignment horizontal="right"/>
    </xf>
    <xf numFmtId="164" fontId="6" fillId="0" borderId="4" xfId="2" applyNumberFormat="1" applyFont="1" applyBorder="1" applyAlignment="1">
      <alignment horizontal="center"/>
    </xf>
    <xf numFmtId="0" fontId="6" fillId="0" borderId="4" xfId="2" applyFont="1" applyBorder="1" applyAlignment="1">
      <alignment horizontal="center"/>
    </xf>
    <xf numFmtId="165" fontId="6" fillId="0" borderId="4" xfId="1" applyNumberFormat="1" applyFont="1" applyFill="1" applyBorder="1" applyAlignment="1">
      <alignment horizontal="right"/>
    </xf>
    <xf numFmtId="164" fontId="6" fillId="0" borderId="7" xfId="2" applyNumberFormat="1" applyFont="1" applyBorder="1" applyAlignment="1">
      <alignment horizontal="left"/>
    </xf>
    <xf numFmtId="0" fontId="6" fillId="0" borderId="7" xfId="2" applyFont="1" applyBorder="1" applyAlignment="1">
      <alignment horizontal="left"/>
    </xf>
    <xf numFmtId="0" fontId="7" fillId="0" borderId="7" xfId="2" applyFont="1" applyBorder="1" applyAlignment="1">
      <alignment horizontal="left"/>
    </xf>
    <xf numFmtId="0" fontId="6" fillId="0" borderId="7" xfId="2" applyFont="1" applyBorder="1" applyAlignment="1">
      <alignment horizontal="right"/>
    </xf>
    <xf numFmtId="166" fontId="1" fillId="0" borderId="0" xfId="0" applyNumberFormat="1" applyFont="1"/>
    <xf numFmtId="164" fontId="1" fillId="0" borderId="0" xfId="0" applyNumberFormat="1" applyFont="1"/>
    <xf numFmtId="0" fontId="6" fillId="0" borderId="4" xfId="2" applyFont="1" applyBorder="1" applyAlignment="1">
      <alignment horizontal="right"/>
    </xf>
    <xf numFmtId="0" fontId="5" fillId="0" borderId="0" xfId="0" applyFont="1" applyAlignment="1">
      <alignment horizontal="left" vertical="center"/>
    </xf>
    <xf numFmtId="167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8" fillId="0" borderId="4" xfId="2" applyFont="1" applyBorder="1" applyAlignment="1">
      <alignment horizontal="left"/>
    </xf>
    <xf numFmtId="0" fontId="1" fillId="0" borderId="4" xfId="2" applyFont="1" applyBorder="1" applyAlignment="1">
      <alignment horizontal="left"/>
    </xf>
    <xf numFmtId="0" fontId="5" fillId="0" borderId="0" xfId="0" applyFont="1" applyBorder="1" applyAlignment="1">
      <alignment horizontal="left" vertical="center"/>
    </xf>
    <xf numFmtId="167" fontId="5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5"/>
  <sheetViews>
    <sheetView tabSelected="1" zoomScale="90" zoomScaleNormal="90" workbookViewId="0">
      <pane ySplit="3" topLeftCell="A22" activePane="bottomLeft" state="frozen"/>
      <selection pane="bottomLeft" activeCell="E52" sqref="E52"/>
    </sheetView>
  </sheetViews>
  <sheetFormatPr defaultColWidth="9.28515625" defaultRowHeight="15" x14ac:dyDescent="0.25"/>
  <cols>
    <col min="1" max="1" width="17.5703125" style="2" bestFit="1" customWidth="1"/>
    <col min="2" max="2" width="18.28515625" style="5" customWidth="1"/>
    <col min="3" max="3" width="42.5703125" style="3" bestFit="1" customWidth="1"/>
    <col min="4" max="4" width="15.42578125" style="5" customWidth="1"/>
    <col min="5" max="5" width="45" style="3" customWidth="1"/>
    <col min="6" max="6" width="15.28515625" style="6" bestFit="1" customWidth="1"/>
    <col min="7" max="7" width="18.7109375" style="7" bestFit="1" customWidth="1"/>
    <col min="8" max="8" width="17.5703125" style="3" bestFit="1" customWidth="1"/>
    <col min="9" max="9" width="20.42578125" style="29" bestFit="1" customWidth="1"/>
    <col min="10" max="10" width="13.7109375" style="3" bestFit="1" customWidth="1"/>
    <col min="11" max="11" width="19.28515625" style="7" bestFit="1" customWidth="1"/>
    <col min="12" max="12" width="12.5703125" style="4" bestFit="1" customWidth="1"/>
    <col min="13" max="13" width="11.42578125" style="4" bestFit="1" customWidth="1"/>
    <col min="14" max="14" width="10.42578125" style="3" bestFit="1" customWidth="1"/>
    <col min="15" max="16384" width="9.28515625" style="3"/>
  </cols>
  <sheetData>
    <row r="1" spans="1:14" x14ac:dyDescent="0.25">
      <c r="A1" s="8" t="s">
        <v>0</v>
      </c>
      <c r="B1" s="9" t="s">
        <v>21</v>
      </c>
      <c r="C1" s="9" t="s">
        <v>1</v>
      </c>
      <c r="D1" s="9" t="s">
        <v>24</v>
      </c>
      <c r="E1" s="9" t="s">
        <v>2</v>
      </c>
      <c r="F1" s="10" t="s">
        <v>3</v>
      </c>
      <c r="G1" s="11" t="s">
        <v>4</v>
      </c>
      <c r="H1" s="12" t="s">
        <v>5</v>
      </c>
      <c r="I1" s="13" t="s">
        <v>6</v>
      </c>
      <c r="J1" s="14" t="s">
        <v>7</v>
      </c>
      <c r="K1" s="15" t="s">
        <v>8</v>
      </c>
      <c r="L1" s="14" t="s">
        <v>9</v>
      </c>
      <c r="M1" s="14" t="s">
        <v>10</v>
      </c>
    </row>
    <row r="2" spans="1:14" x14ac:dyDescent="0.25">
      <c r="A2" s="16" t="s">
        <v>11</v>
      </c>
      <c r="B2" s="17" t="s">
        <v>22</v>
      </c>
      <c r="C2" s="17"/>
      <c r="D2" s="17" t="s">
        <v>25</v>
      </c>
      <c r="E2" s="17"/>
      <c r="F2" s="18" t="s">
        <v>12</v>
      </c>
      <c r="G2" s="19" t="s">
        <v>13</v>
      </c>
      <c r="H2" s="20" t="s">
        <v>14</v>
      </c>
      <c r="I2" s="21" t="s">
        <v>15</v>
      </c>
      <c r="J2" s="22" t="s">
        <v>16</v>
      </c>
      <c r="K2" s="23" t="s">
        <v>13</v>
      </c>
      <c r="L2" s="22" t="s">
        <v>17</v>
      </c>
      <c r="M2" s="22"/>
    </row>
    <row r="3" spans="1:14" x14ac:dyDescent="0.25">
      <c r="A3" s="24"/>
      <c r="B3" s="25" t="s">
        <v>23</v>
      </c>
      <c r="C3" s="26"/>
      <c r="D3" s="34"/>
      <c r="E3" s="35"/>
      <c r="F3" s="18"/>
      <c r="G3" s="19"/>
      <c r="H3" s="20" t="s">
        <v>18</v>
      </c>
      <c r="I3" s="21"/>
      <c r="J3" s="22" t="s">
        <v>17</v>
      </c>
      <c r="K3" s="23"/>
      <c r="L3" s="30"/>
      <c r="M3" s="27"/>
    </row>
    <row r="4" spans="1:14" x14ac:dyDescent="0.25">
      <c r="A4" s="2">
        <v>45777</v>
      </c>
      <c r="B4" s="1" t="s">
        <v>20</v>
      </c>
      <c r="C4" s="3" t="s">
        <v>26</v>
      </c>
      <c r="D4" s="36" t="s">
        <v>27</v>
      </c>
      <c r="E4" s="36" t="s">
        <v>28</v>
      </c>
      <c r="F4" s="37">
        <v>96371</v>
      </c>
      <c r="G4" s="37">
        <v>4677426.57</v>
      </c>
      <c r="H4" s="37">
        <v>0</v>
      </c>
      <c r="I4" s="38"/>
      <c r="J4" s="36" t="s">
        <v>29</v>
      </c>
      <c r="K4" s="37">
        <v>527823967</v>
      </c>
      <c r="L4" s="36" t="s">
        <v>30</v>
      </c>
      <c r="M4" s="4" t="s">
        <v>19</v>
      </c>
      <c r="N4" s="28"/>
    </row>
    <row r="5" spans="1:14" x14ac:dyDescent="0.25">
      <c r="A5" s="2">
        <f>A4</f>
        <v>45777</v>
      </c>
      <c r="B5" s="1" t="s">
        <v>20</v>
      </c>
      <c r="C5" s="3" t="s">
        <v>26</v>
      </c>
      <c r="D5" s="36" t="s">
        <v>31</v>
      </c>
      <c r="E5" s="36" t="s">
        <v>32</v>
      </c>
      <c r="F5" s="37">
        <v>2669896</v>
      </c>
      <c r="G5" s="37">
        <v>18336393.43</v>
      </c>
      <c r="H5" s="37">
        <v>0</v>
      </c>
      <c r="I5" s="38"/>
      <c r="J5" s="36" t="s">
        <v>29</v>
      </c>
      <c r="K5" s="37">
        <v>2069169400</v>
      </c>
      <c r="L5" s="36" t="s">
        <v>30</v>
      </c>
      <c r="M5" s="4" t="s">
        <v>19</v>
      </c>
      <c r="N5" s="28"/>
    </row>
    <row r="6" spans="1:14" x14ac:dyDescent="0.25">
      <c r="A6" s="2">
        <f t="shared" ref="A6:A45" si="0">A5</f>
        <v>45777</v>
      </c>
      <c r="B6" s="1" t="s">
        <v>20</v>
      </c>
      <c r="C6" s="3" t="s">
        <v>26</v>
      </c>
      <c r="D6" s="36" t="s">
        <v>33</v>
      </c>
      <c r="E6" s="36" t="s">
        <v>34</v>
      </c>
      <c r="F6" s="37">
        <v>1466899</v>
      </c>
      <c r="G6" s="37">
        <v>4138309.22</v>
      </c>
      <c r="H6" s="37">
        <v>0</v>
      </c>
      <c r="I6" s="38"/>
      <c r="J6" s="36" t="s">
        <v>29</v>
      </c>
      <c r="K6" s="37">
        <v>466987296.64999998</v>
      </c>
      <c r="L6" s="36" t="s">
        <v>30</v>
      </c>
      <c r="M6" s="4" t="s">
        <v>19</v>
      </c>
      <c r="N6" s="28"/>
    </row>
    <row r="7" spans="1:14" x14ac:dyDescent="0.25">
      <c r="A7" s="2">
        <f t="shared" si="0"/>
        <v>45777</v>
      </c>
      <c r="B7" s="1" t="s">
        <v>20</v>
      </c>
      <c r="C7" s="3" t="s">
        <v>26</v>
      </c>
      <c r="D7" s="36" t="s">
        <v>35</v>
      </c>
      <c r="E7" s="36" t="s">
        <v>36</v>
      </c>
      <c r="F7" s="37">
        <v>464200</v>
      </c>
      <c r="G7" s="37">
        <v>4865988.07</v>
      </c>
      <c r="H7" s="37">
        <v>0</v>
      </c>
      <c r="I7" s="38"/>
      <c r="J7" s="36" t="s">
        <v>29</v>
      </c>
      <c r="K7" s="37">
        <v>549102180</v>
      </c>
      <c r="L7" s="36" t="s">
        <v>30</v>
      </c>
      <c r="M7" s="4" t="s">
        <v>19</v>
      </c>
      <c r="N7" s="28"/>
    </row>
    <row r="8" spans="1:14" x14ac:dyDescent="0.25">
      <c r="A8" s="2">
        <f t="shared" si="0"/>
        <v>45777</v>
      </c>
      <c r="B8" s="1" t="s">
        <v>20</v>
      </c>
      <c r="C8" s="3" t="s">
        <v>26</v>
      </c>
      <c r="D8" s="36">
        <v>6442327</v>
      </c>
      <c r="E8" s="36" t="s">
        <v>37</v>
      </c>
      <c r="F8" s="37">
        <v>1810120</v>
      </c>
      <c r="G8" s="37">
        <v>29723548.640000001</v>
      </c>
      <c r="H8" s="37">
        <v>0</v>
      </c>
      <c r="I8" s="38"/>
      <c r="J8" s="36" t="s">
        <v>29</v>
      </c>
      <c r="K8" s="37">
        <v>3354152360</v>
      </c>
      <c r="L8" s="36" t="s">
        <v>30</v>
      </c>
      <c r="M8" s="4" t="s">
        <v>19</v>
      </c>
      <c r="N8" s="28"/>
    </row>
    <row r="9" spans="1:14" x14ac:dyDescent="0.25">
      <c r="A9" s="2">
        <f t="shared" si="0"/>
        <v>45777</v>
      </c>
      <c r="B9" s="1" t="s">
        <v>20</v>
      </c>
      <c r="C9" s="3" t="s">
        <v>26</v>
      </c>
      <c r="D9" s="36" t="s">
        <v>38</v>
      </c>
      <c r="E9" s="36" t="s">
        <v>39</v>
      </c>
      <c r="F9" s="37">
        <v>460811</v>
      </c>
      <c r="G9" s="37">
        <v>6880826.6100000003</v>
      </c>
      <c r="H9" s="37">
        <v>0</v>
      </c>
      <c r="I9" s="38"/>
      <c r="J9" s="36" t="s">
        <v>29</v>
      </c>
      <c r="K9" s="37">
        <v>776466535</v>
      </c>
      <c r="L9" s="36" t="s">
        <v>30</v>
      </c>
      <c r="M9" s="4" t="s">
        <v>19</v>
      </c>
      <c r="N9" s="28"/>
    </row>
    <row r="10" spans="1:14" x14ac:dyDescent="0.25">
      <c r="A10" s="2">
        <f t="shared" si="0"/>
        <v>45777</v>
      </c>
      <c r="B10" s="1" t="s">
        <v>20</v>
      </c>
      <c r="C10" s="3" t="s">
        <v>26</v>
      </c>
      <c r="D10" s="36" t="s">
        <v>40</v>
      </c>
      <c r="E10" s="36" t="s">
        <v>41</v>
      </c>
      <c r="F10" s="37">
        <v>434566</v>
      </c>
      <c r="G10" s="37">
        <v>3908765.88</v>
      </c>
      <c r="H10" s="37">
        <v>0</v>
      </c>
      <c r="I10" s="38"/>
      <c r="J10" s="36" t="s">
        <v>29</v>
      </c>
      <c r="K10" s="37">
        <v>441084490</v>
      </c>
      <c r="L10" s="36" t="s">
        <v>30</v>
      </c>
      <c r="M10" s="4" t="s">
        <v>19</v>
      </c>
      <c r="N10" s="28"/>
    </row>
    <row r="11" spans="1:14" x14ac:dyDescent="0.25">
      <c r="A11" s="2">
        <f t="shared" si="0"/>
        <v>45777</v>
      </c>
      <c r="B11" s="1" t="s">
        <v>20</v>
      </c>
      <c r="C11" s="3" t="s">
        <v>26</v>
      </c>
      <c r="D11" s="36" t="s">
        <v>42</v>
      </c>
      <c r="E11" s="36" t="s">
        <v>43</v>
      </c>
      <c r="F11" s="37">
        <v>562682</v>
      </c>
      <c r="G11" s="37">
        <v>7430128.2300000004</v>
      </c>
      <c r="H11" s="37">
        <v>0</v>
      </c>
      <c r="I11" s="38"/>
      <c r="J11" s="36" t="s">
        <v>29</v>
      </c>
      <c r="K11" s="37">
        <v>838452448.20000005</v>
      </c>
      <c r="L11" s="36" t="s">
        <v>30</v>
      </c>
      <c r="M11" s="4" t="s">
        <v>19</v>
      </c>
      <c r="N11" s="28"/>
    </row>
    <row r="12" spans="1:14" x14ac:dyDescent="0.25">
      <c r="A12" s="2">
        <f t="shared" si="0"/>
        <v>45777</v>
      </c>
      <c r="B12" s="1" t="s">
        <v>20</v>
      </c>
      <c r="C12" s="3" t="s">
        <v>26</v>
      </c>
      <c r="D12" s="36" t="s">
        <v>44</v>
      </c>
      <c r="E12" s="36" t="s">
        <v>45</v>
      </c>
      <c r="F12" s="37">
        <v>86632</v>
      </c>
      <c r="G12" s="37">
        <v>5591219.2400000002</v>
      </c>
      <c r="H12" s="37">
        <v>0</v>
      </c>
      <c r="I12" s="38"/>
      <c r="J12" s="36" t="s">
        <v>29</v>
      </c>
      <c r="K12" s="37">
        <v>630940856</v>
      </c>
      <c r="L12" s="36" t="s">
        <v>30</v>
      </c>
      <c r="M12" s="4" t="s">
        <v>19</v>
      </c>
      <c r="N12" s="28"/>
    </row>
    <row r="13" spans="1:14" x14ac:dyDescent="0.25">
      <c r="A13" s="2">
        <f t="shared" si="0"/>
        <v>45777</v>
      </c>
      <c r="B13" s="1" t="s">
        <v>20</v>
      </c>
      <c r="C13" s="3" t="s">
        <v>26</v>
      </c>
      <c r="D13" s="36" t="s">
        <v>46</v>
      </c>
      <c r="E13" s="36" t="s">
        <v>47</v>
      </c>
      <c r="F13" s="37">
        <v>251294</v>
      </c>
      <c r="G13" s="37">
        <v>3373747.87</v>
      </c>
      <c r="H13" s="37">
        <v>0</v>
      </c>
      <c r="I13" s="38"/>
      <c r="J13" s="36" t="s">
        <v>29</v>
      </c>
      <c r="K13" s="37">
        <v>380710410</v>
      </c>
      <c r="L13" s="36" t="s">
        <v>30</v>
      </c>
      <c r="M13" s="4" t="s">
        <v>19</v>
      </c>
      <c r="N13" s="28"/>
    </row>
    <row r="14" spans="1:14" x14ac:dyDescent="0.25">
      <c r="A14" s="2">
        <f t="shared" si="0"/>
        <v>45777</v>
      </c>
      <c r="B14" s="1" t="s">
        <v>20</v>
      </c>
      <c r="C14" s="3" t="s">
        <v>26</v>
      </c>
      <c r="D14" s="36" t="s">
        <v>48</v>
      </c>
      <c r="E14" s="36" t="s">
        <v>49</v>
      </c>
      <c r="F14" s="37">
        <v>200000</v>
      </c>
      <c r="G14" s="37">
        <v>3916878.87</v>
      </c>
      <c r="H14" s="37">
        <v>0</v>
      </c>
      <c r="I14" s="38"/>
      <c r="J14" s="36" t="s">
        <v>29</v>
      </c>
      <c r="K14" s="37">
        <v>442000000</v>
      </c>
      <c r="L14" s="36" t="s">
        <v>30</v>
      </c>
      <c r="M14" s="4" t="s">
        <v>19</v>
      </c>
      <c r="N14" s="28"/>
    </row>
    <row r="15" spans="1:14" x14ac:dyDescent="0.25">
      <c r="A15" s="2">
        <v>45777</v>
      </c>
      <c r="B15" s="1" t="s">
        <v>20</v>
      </c>
      <c r="C15" s="3" t="s">
        <v>26</v>
      </c>
      <c r="D15" s="36" t="s">
        <v>50</v>
      </c>
      <c r="E15" s="36" t="s">
        <v>51</v>
      </c>
      <c r="F15" s="37">
        <v>825472</v>
      </c>
      <c r="G15" s="37">
        <v>8778119</v>
      </c>
      <c r="H15" s="37">
        <v>0</v>
      </c>
      <c r="I15" s="38"/>
      <c r="J15" s="36" t="s">
        <v>29</v>
      </c>
      <c r="K15" s="37">
        <v>990566400</v>
      </c>
      <c r="L15" s="36" t="s">
        <v>30</v>
      </c>
      <c r="M15" s="4" t="s">
        <v>19</v>
      </c>
      <c r="N15" s="28"/>
    </row>
    <row r="16" spans="1:14" x14ac:dyDescent="0.25">
      <c r="A16" s="2">
        <f t="shared" si="0"/>
        <v>45777</v>
      </c>
      <c r="B16" s="1" t="s">
        <v>20</v>
      </c>
      <c r="C16" s="3" t="s">
        <v>26</v>
      </c>
      <c r="D16" s="36" t="s">
        <v>52</v>
      </c>
      <c r="E16" s="36" t="s">
        <v>53</v>
      </c>
      <c r="F16" s="37">
        <v>498699</v>
      </c>
      <c r="G16" s="37">
        <v>9460458.3499999996</v>
      </c>
      <c r="H16" s="37">
        <v>0</v>
      </c>
      <c r="I16" s="38"/>
      <c r="J16" s="36" t="s">
        <v>29</v>
      </c>
      <c r="K16" s="37">
        <v>1067564949.3</v>
      </c>
      <c r="L16" s="36" t="s">
        <v>30</v>
      </c>
      <c r="M16" s="4" t="s">
        <v>19</v>
      </c>
      <c r="N16" s="28"/>
    </row>
    <row r="17" spans="1:14" x14ac:dyDescent="0.25">
      <c r="A17" s="2">
        <f t="shared" si="0"/>
        <v>45777</v>
      </c>
      <c r="B17" s="1" t="s">
        <v>20</v>
      </c>
      <c r="C17" s="3" t="s">
        <v>26</v>
      </c>
      <c r="D17" s="36" t="s">
        <v>54</v>
      </c>
      <c r="E17" s="36" t="s">
        <v>55</v>
      </c>
      <c r="F17" s="37">
        <v>608500</v>
      </c>
      <c r="G17" s="37">
        <v>8633159.9199999999</v>
      </c>
      <c r="H17" s="37">
        <v>0</v>
      </c>
      <c r="I17" s="38"/>
      <c r="J17" s="36" t="s">
        <v>29</v>
      </c>
      <c r="K17" s="37">
        <v>974208500</v>
      </c>
      <c r="L17" s="36" t="s">
        <v>30</v>
      </c>
      <c r="M17" s="4" t="s">
        <v>19</v>
      </c>
      <c r="N17" s="28"/>
    </row>
    <row r="18" spans="1:14" x14ac:dyDescent="0.25">
      <c r="A18" s="2">
        <f t="shared" si="0"/>
        <v>45777</v>
      </c>
      <c r="B18" s="1" t="s">
        <v>20</v>
      </c>
      <c r="C18" s="3" t="s">
        <v>26</v>
      </c>
      <c r="D18" s="36" t="s">
        <v>56</v>
      </c>
      <c r="E18" s="36" t="s">
        <v>57</v>
      </c>
      <c r="F18" s="37">
        <v>2624075</v>
      </c>
      <c r="G18" s="37">
        <v>44631037.079999998</v>
      </c>
      <c r="H18" s="37">
        <v>0</v>
      </c>
      <c r="I18" s="38"/>
      <c r="J18" s="36" t="s">
        <v>29</v>
      </c>
      <c r="K18" s="37">
        <v>5036387147.5</v>
      </c>
      <c r="L18" s="36" t="s">
        <v>30</v>
      </c>
      <c r="M18" s="4" t="s">
        <v>19</v>
      </c>
      <c r="N18" s="28"/>
    </row>
    <row r="19" spans="1:14" x14ac:dyDescent="0.25">
      <c r="A19" s="2">
        <f t="shared" si="0"/>
        <v>45777</v>
      </c>
      <c r="B19" s="1" t="s">
        <v>20</v>
      </c>
      <c r="C19" s="3" t="s">
        <v>26</v>
      </c>
      <c r="D19" s="36" t="s">
        <v>58</v>
      </c>
      <c r="E19" s="36" t="s">
        <v>59</v>
      </c>
      <c r="F19" s="37">
        <v>1337405</v>
      </c>
      <c r="G19" s="37">
        <v>7354575.2199999997</v>
      </c>
      <c r="H19" s="37">
        <v>0</v>
      </c>
      <c r="I19" s="38"/>
      <c r="J19" s="36" t="s">
        <v>29</v>
      </c>
      <c r="K19" s="37">
        <v>829926672.75</v>
      </c>
      <c r="L19" s="36" t="s">
        <v>30</v>
      </c>
      <c r="M19" s="4" t="s">
        <v>19</v>
      </c>
      <c r="N19" s="28"/>
    </row>
    <row r="20" spans="1:14" x14ac:dyDescent="0.25">
      <c r="A20" s="2">
        <f t="shared" si="0"/>
        <v>45777</v>
      </c>
      <c r="B20" s="1" t="s">
        <v>20</v>
      </c>
      <c r="C20" s="3" t="s">
        <v>26</v>
      </c>
      <c r="D20" s="36">
        <v>6261674</v>
      </c>
      <c r="E20" s="36" t="s">
        <v>60</v>
      </c>
      <c r="F20" s="37">
        <v>490431</v>
      </c>
      <c r="G20" s="37">
        <v>10150224.720000001</v>
      </c>
      <c r="H20" s="37">
        <v>0</v>
      </c>
      <c r="I20" s="38"/>
      <c r="J20" s="36" t="s">
        <v>29</v>
      </c>
      <c r="K20" s="37">
        <v>1145401600.5</v>
      </c>
      <c r="L20" s="36" t="s">
        <v>30</v>
      </c>
      <c r="M20" s="4" t="s">
        <v>19</v>
      </c>
      <c r="N20" s="28"/>
    </row>
    <row r="21" spans="1:14" x14ac:dyDescent="0.25">
      <c r="A21" s="2">
        <f t="shared" si="0"/>
        <v>45777</v>
      </c>
      <c r="B21" s="1" t="s">
        <v>20</v>
      </c>
      <c r="C21" s="3" t="s">
        <v>26</v>
      </c>
      <c r="D21" s="36" t="s">
        <v>61</v>
      </c>
      <c r="E21" s="36" t="s">
        <v>62</v>
      </c>
      <c r="F21" s="37">
        <v>3457953</v>
      </c>
      <c r="G21" s="37">
        <v>43614751.969999999</v>
      </c>
      <c r="H21" s="37">
        <v>0</v>
      </c>
      <c r="I21" s="38"/>
      <c r="J21" s="36" t="s">
        <v>29</v>
      </c>
      <c r="K21" s="37">
        <v>4921704504.8999996</v>
      </c>
      <c r="L21" s="36" t="s">
        <v>30</v>
      </c>
      <c r="M21" s="4" t="s">
        <v>19</v>
      </c>
      <c r="N21" s="28"/>
    </row>
    <row r="22" spans="1:14" x14ac:dyDescent="0.25">
      <c r="A22" s="2">
        <f t="shared" si="0"/>
        <v>45777</v>
      </c>
      <c r="B22" s="1" t="s">
        <v>20</v>
      </c>
      <c r="C22" s="3" t="s">
        <v>26</v>
      </c>
      <c r="D22" s="36" t="s">
        <v>63</v>
      </c>
      <c r="E22" s="36" t="s">
        <v>64</v>
      </c>
      <c r="F22" s="37">
        <v>1904147</v>
      </c>
      <c r="G22" s="37">
        <v>13246099.140000001</v>
      </c>
      <c r="H22" s="37">
        <v>0</v>
      </c>
      <c r="I22" s="38"/>
      <c r="J22" s="36" t="s">
        <v>29</v>
      </c>
      <c r="K22" s="37">
        <v>1494755395</v>
      </c>
      <c r="L22" s="36" t="s">
        <v>30</v>
      </c>
      <c r="M22" s="4" t="s">
        <v>19</v>
      </c>
      <c r="N22" s="28"/>
    </row>
    <row r="23" spans="1:14" x14ac:dyDescent="0.25">
      <c r="A23" s="2">
        <f t="shared" si="0"/>
        <v>45777</v>
      </c>
      <c r="B23" s="1" t="s">
        <v>20</v>
      </c>
      <c r="C23" s="3" t="s">
        <v>26</v>
      </c>
      <c r="D23" s="36" t="s">
        <v>65</v>
      </c>
      <c r="E23" s="36" t="s">
        <v>66</v>
      </c>
      <c r="F23" s="37">
        <v>146712</v>
      </c>
      <c r="G23" s="37">
        <v>9167147.5899999999</v>
      </c>
      <c r="H23" s="37">
        <v>0</v>
      </c>
      <c r="I23" s="38"/>
      <c r="J23" s="36" t="s">
        <v>29</v>
      </c>
      <c r="K23" s="37">
        <v>1034466312</v>
      </c>
      <c r="L23" s="36" t="s">
        <v>30</v>
      </c>
      <c r="M23" s="4" t="s">
        <v>19</v>
      </c>
      <c r="N23" s="28"/>
    </row>
    <row r="24" spans="1:14" x14ac:dyDescent="0.25">
      <c r="A24" s="2">
        <f t="shared" si="0"/>
        <v>45777</v>
      </c>
      <c r="B24" s="1" t="s">
        <v>20</v>
      </c>
      <c r="C24" s="3" t="s">
        <v>26</v>
      </c>
      <c r="D24" s="36">
        <v>6205122</v>
      </c>
      <c r="E24" s="36" t="s">
        <v>67</v>
      </c>
      <c r="F24" s="37">
        <v>1349615</v>
      </c>
      <c r="G24" s="37">
        <v>17820260.010000002</v>
      </c>
      <c r="H24" s="37">
        <v>0</v>
      </c>
      <c r="I24" s="38"/>
      <c r="J24" s="36" t="s">
        <v>29</v>
      </c>
      <c r="K24" s="37">
        <v>2010926350</v>
      </c>
      <c r="L24" s="36" t="s">
        <v>30</v>
      </c>
      <c r="M24" s="4" t="s">
        <v>19</v>
      </c>
      <c r="N24" s="28"/>
    </row>
    <row r="25" spans="1:14" x14ac:dyDescent="0.25">
      <c r="A25" s="2">
        <f t="shared" si="0"/>
        <v>45777</v>
      </c>
      <c r="B25" s="1" t="s">
        <v>20</v>
      </c>
      <c r="C25" s="3" t="s">
        <v>26</v>
      </c>
      <c r="D25" s="36" t="s">
        <v>68</v>
      </c>
      <c r="E25" s="36" t="s">
        <v>69</v>
      </c>
      <c r="F25" s="37">
        <v>955115</v>
      </c>
      <c r="G25" s="37">
        <v>13626973.560000001</v>
      </c>
      <c r="H25" s="37">
        <v>0</v>
      </c>
      <c r="I25" s="38"/>
      <c r="J25" s="36" t="s">
        <v>29</v>
      </c>
      <c r="K25" s="37">
        <v>1537735150</v>
      </c>
      <c r="L25" s="36" t="s">
        <v>30</v>
      </c>
      <c r="M25" s="4" t="s">
        <v>19</v>
      </c>
      <c r="N25" s="28"/>
    </row>
    <row r="26" spans="1:14" x14ac:dyDescent="0.25">
      <c r="A26" s="2">
        <f t="shared" si="0"/>
        <v>45777</v>
      </c>
      <c r="B26" s="1" t="s">
        <v>20</v>
      </c>
      <c r="C26" s="3" t="s">
        <v>26</v>
      </c>
      <c r="D26" s="36" t="s">
        <v>70</v>
      </c>
      <c r="E26" s="36" t="s">
        <v>71</v>
      </c>
      <c r="F26" s="37">
        <v>250639</v>
      </c>
      <c r="G26" s="37">
        <v>6763224.7199999997</v>
      </c>
      <c r="H26" s="37">
        <v>0</v>
      </c>
      <c r="I26" s="38"/>
      <c r="J26" s="36" t="s">
        <v>29</v>
      </c>
      <c r="K26" s="37">
        <v>763195755</v>
      </c>
      <c r="L26" s="36" t="s">
        <v>30</v>
      </c>
      <c r="M26" s="4" t="s">
        <v>19</v>
      </c>
      <c r="N26" s="28"/>
    </row>
    <row r="27" spans="1:14" x14ac:dyDescent="0.25">
      <c r="A27" s="2">
        <f t="shared" si="0"/>
        <v>45777</v>
      </c>
      <c r="B27" s="1" t="s">
        <v>20</v>
      </c>
      <c r="C27" s="3" t="s">
        <v>26</v>
      </c>
      <c r="D27" s="36" t="s">
        <v>72</v>
      </c>
      <c r="E27" s="36" t="s">
        <v>73</v>
      </c>
      <c r="F27" s="37">
        <v>960742</v>
      </c>
      <c r="G27" s="37">
        <v>10080367.16</v>
      </c>
      <c r="H27" s="37">
        <v>0</v>
      </c>
      <c r="I27" s="38"/>
      <c r="J27" s="36" t="s">
        <v>29</v>
      </c>
      <c r="K27" s="37">
        <v>1137518528</v>
      </c>
      <c r="L27" s="36" t="s">
        <v>30</v>
      </c>
      <c r="M27" s="4" t="s">
        <v>19</v>
      </c>
      <c r="N27" s="28"/>
    </row>
    <row r="28" spans="1:14" x14ac:dyDescent="0.25">
      <c r="A28" s="2">
        <f t="shared" si="0"/>
        <v>45777</v>
      </c>
      <c r="B28" s="1" t="s">
        <v>20</v>
      </c>
      <c r="C28" s="3" t="s">
        <v>26</v>
      </c>
      <c r="D28" s="36">
        <v>6100186</v>
      </c>
      <c r="E28" s="36" t="s">
        <v>74</v>
      </c>
      <c r="F28" s="37">
        <v>596332</v>
      </c>
      <c r="G28" s="37">
        <v>15410204.4</v>
      </c>
      <c r="H28" s="37">
        <v>0</v>
      </c>
      <c r="I28" s="38"/>
      <c r="J28" s="36" t="s">
        <v>29</v>
      </c>
      <c r="K28" s="37">
        <v>1738963745.2</v>
      </c>
      <c r="L28" s="36" t="s">
        <v>30</v>
      </c>
      <c r="M28" s="4" t="s">
        <v>19</v>
      </c>
      <c r="N28" s="28"/>
    </row>
    <row r="29" spans="1:14" x14ac:dyDescent="0.25">
      <c r="A29" s="2">
        <f t="shared" si="0"/>
        <v>45777</v>
      </c>
      <c r="B29" s="1" t="s">
        <v>20</v>
      </c>
      <c r="C29" s="3" t="s">
        <v>26</v>
      </c>
      <c r="D29" s="36" t="s">
        <v>75</v>
      </c>
      <c r="E29" s="36" t="s">
        <v>76</v>
      </c>
      <c r="F29" s="37">
        <v>311844</v>
      </c>
      <c r="G29" s="37">
        <v>4474892.22</v>
      </c>
      <c r="H29" s="37">
        <v>0</v>
      </c>
      <c r="I29" s="38"/>
      <c r="J29" s="36" t="s">
        <v>29</v>
      </c>
      <c r="K29" s="37">
        <v>504968989.19999999</v>
      </c>
      <c r="L29" s="36" t="s">
        <v>30</v>
      </c>
      <c r="M29" s="4" t="s">
        <v>19</v>
      </c>
      <c r="N29" s="28"/>
    </row>
    <row r="30" spans="1:14" x14ac:dyDescent="0.25">
      <c r="A30" s="2">
        <f t="shared" si="0"/>
        <v>45777</v>
      </c>
      <c r="B30" s="1" t="s">
        <v>20</v>
      </c>
      <c r="C30" s="3" t="s">
        <v>26</v>
      </c>
      <c r="D30" s="36" t="s">
        <v>77</v>
      </c>
      <c r="E30" s="36" t="s">
        <v>78</v>
      </c>
      <c r="F30" s="37">
        <v>649872</v>
      </c>
      <c r="G30" s="37">
        <v>9457399.7200000007</v>
      </c>
      <c r="H30" s="37">
        <v>0</v>
      </c>
      <c r="I30" s="38"/>
      <c r="J30" s="36" t="s">
        <v>29</v>
      </c>
      <c r="K30" s="37">
        <v>1067219798.4</v>
      </c>
      <c r="L30" s="36" t="s">
        <v>30</v>
      </c>
      <c r="M30" s="4" t="s">
        <v>19</v>
      </c>
      <c r="N30" s="28"/>
    </row>
    <row r="31" spans="1:14" x14ac:dyDescent="0.25">
      <c r="A31" s="2">
        <f t="shared" si="0"/>
        <v>45777</v>
      </c>
      <c r="B31" s="1" t="s">
        <v>20</v>
      </c>
      <c r="C31" s="3" t="s">
        <v>26</v>
      </c>
      <c r="D31" s="36" t="s">
        <v>79</v>
      </c>
      <c r="E31" s="36" t="s">
        <v>80</v>
      </c>
      <c r="F31" s="37">
        <v>310357</v>
      </c>
      <c r="G31" s="37">
        <v>8333396.4900000002</v>
      </c>
      <c r="H31" s="37">
        <v>0</v>
      </c>
      <c r="I31" s="38"/>
      <c r="J31" s="36" t="s">
        <v>29</v>
      </c>
      <c r="K31" s="37">
        <v>940381710</v>
      </c>
      <c r="L31" s="36" t="s">
        <v>30</v>
      </c>
      <c r="M31" s="4" t="s">
        <v>19</v>
      </c>
      <c r="N31" s="28"/>
    </row>
    <row r="32" spans="1:14" x14ac:dyDescent="0.25">
      <c r="A32" s="2">
        <f t="shared" si="0"/>
        <v>45777</v>
      </c>
      <c r="B32" s="1" t="s">
        <v>20</v>
      </c>
      <c r="C32" s="3" t="s">
        <v>26</v>
      </c>
      <c r="D32" s="36" t="s">
        <v>81</v>
      </c>
      <c r="E32" s="36" t="s">
        <v>82</v>
      </c>
      <c r="F32" s="37">
        <v>225593</v>
      </c>
      <c r="G32" s="37">
        <v>5154585.93</v>
      </c>
      <c r="H32" s="37">
        <v>0</v>
      </c>
      <c r="I32" s="38"/>
      <c r="J32" s="36" t="s">
        <v>29</v>
      </c>
      <c r="K32" s="37">
        <v>581668991.20000005</v>
      </c>
      <c r="L32" s="36" t="s">
        <v>30</v>
      </c>
      <c r="M32" s="4" t="s">
        <v>19</v>
      </c>
      <c r="N32" s="28"/>
    </row>
    <row r="33" spans="1:14" x14ac:dyDescent="0.25">
      <c r="A33" s="2">
        <f t="shared" si="0"/>
        <v>45777</v>
      </c>
      <c r="B33" s="1" t="s">
        <v>20</v>
      </c>
      <c r="C33" s="3" t="s">
        <v>26</v>
      </c>
      <c r="D33" s="36" t="s">
        <v>83</v>
      </c>
      <c r="E33" s="36" t="s">
        <v>84</v>
      </c>
      <c r="F33" s="37">
        <v>7383954</v>
      </c>
      <c r="G33" s="37">
        <v>19970612.43</v>
      </c>
      <c r="H33" s="37">
        <v>0</v>
      </c>
      <c r="I33" s="38"/>
      <c r="J33" s="36" t="s">
        <v>29</v>
      </c>
      <c r="K33" s="37">
        <v>2253582760.8000002</v>
      </c>
      <c r="L33" s="36" t="s">
        <v>30</v>
      </c>
      <c r="M33" s="4" t="s">
        <v>19</v>
      </c>
      <c r="N33" s="28"/>
    </row>
    <row r="34" spans="1:14" x14ac:dyDescent="0.25">
      <c r="A34" s="2">
        <f t="shared" si="0"/>
        <v>45777</v>
      </c>
      <c r="B34" s="1" t="s">
        <v>20</v>
      </c>
      <c r="C34" s="3" t="s">
        <v>26</v>
      </c>
      <c r="D34" s="36" t="s">
        <v>85</v>
      </c>
      <c r="E34" s="36" t="s">
        <v>86</v>
      </c>
      <c r="F34" s="37">
        <v>1180503</v>
      </c>
      <c r="G34" s="37">
        <v>18401397.469999999</v>
      </c>
      <c r="H34" s="37">
        <v>0</v>
      </c>
      <c r="I34" s="38"/>
      <c r="J34" s="36" t="s">
        <v>29</v>
      </c>
      <c r="K34" s="37">
        <v>2076504777</v>
      </c>
      <c r="L34" s="36" t="s">
        <v>30</v>
      </c>
      <c r="M34" s="4" t="s">
        <v>19</v>
      </c>
      <c r="N34" s="28"/>
    </row>
    <row r="35" spans="1:14" x14ac:dyDescent="0.25">
      <c r="A35" s="2">
        <f t="shared" si="0"/>
        <v>45777</v>
      </c>
      <c r="B35" s="1" t="s">
        <v>20</v>
      </c>
      <c r="C35" s="3" t="s">
        <v>26</v>
      </c>
      <c r="D35" s="36" t="s">
        <v>87</v>
      </c>
      <c r="E35" s="36" t="s">
        <v>88</v>
      </c>
      <c r="F35" s="37">
        <v>176165</v>
      </c>
      <c r="G35" s="37">
        <v>3868700.33</v>
      </c>
      <c r="H35" s="37">
        <v>0</v>
      </c>
      <c r="I35" s="38"/>
      <c r="J35" s="36" t="s">
        <v>29</v>
      </c>
      <c r="K35" s="37">
        <v>436563294.75</v>
      </c>
      <c r="L35" s="36" t="s">
        <v>30</v>
      </c>
      <c r="M35" s="4" t="s">
        <v>19</v>
      </c>
      <c r="N35" s="28"/>
    </row>
    <row r="36" spans="1:14" x14ac:dyDescent="0.25">
      <c r="A36" s="2">
        <f t="shared" si="0"/>
        <v>45777</v>
      </c>
      <c r="B36" s="1" t="s">
        <v>20</v>
      </c>
      <c r="C36" s="3" t="s">
        <v>26</v>
      </c>
      <c r="D36" s="36" t="s">
        <v>89</v>
      </c>
      <c r="E36" s="36" t="s">
        <v>90</v>
      </c>
      <c r="F36" s="37">
        <v>176165</v>
      </c>
      <c r="G36" s="37">
        <v>4490574.21</v>
      </c>
      <c r="H36" s="37">
        <v>0</v>
      </c>
      <c r="I36" s="38"/>
      <c r="J36" s="36" t="s">
        <v>29</v>
      </c>
      <c r="K36" s="37">
        <v>506738622.5</v>
      </c>
      <c r="L36" s="36" t="s">
        <v>30</v>
      </c>
      <c r="M36" s="4" t="s">
        <v>19</v>
      </c>
      <c r="N36" s="28"/>
    </row>
    <row r="37" spans="1:14" x14ac:dyDescent="0.25">
      <c r="A37" s="2">
        <f t="shared" si="0"/>
        <v>45777</v>
      </c>
      <c r="B37" s="1" t="s">
        <v>20</v>
      </c>
      <c r="C37" s="3" t="s">
        <v>26</v>
      </c>
      <c r="D37" s="36">
        <v>6136073</v>
      </c>
      <c r="E37" s="36" t="s">
        <v>91</v>
      </c>
      <c r="F37" s="37">
        <v>101228</v>
      </c>
      <c r="G37" s="37">
        <v>3171085.46</v>
      </c>
      <c r="H37" s="37">
        <v>0</v>
      </c>
      <c r="I37" s="38"/>
      <c r="J37" s="36" t="s">
        <v>29</v>
      </c>
      <c r="K37" s="37">
        <v>357840980</v>
      </c>
      <c r="L37" s="36" t="s">
        <v>30</v>
      </c>
      <c r="M37" s="4" t="s">
        <v>19</v>
      </c>
      <c r="N37" s="28"/>
    </row>
    <row r="38" spans="1:14" x14ac:dyDescent="0.25">
      <c r="A38" s="2">
        <f t="shared" si="0"/>
        <v>45777</v>
      </c>
      <c r="B38" s="1" t="s">
        <v>20</v>
      </c>
      <c r="C38" s="3" t="s">
        <v>26</v>
      </c>
      <c r="D38" s="36" t="s">
        <v>92</v>
      </c>
      <c r="E38" s="36" t="s">
        <v>93</v>
      </c>
      <c r="F38" s="37">
        <v>524360</v>
      </c>
      <c r="G38" s="37">
        <v>2923257.76</v>
      </c>
      <c r="H38" s="37">
        <v>0</v>
      </c>
      <c r="I38" s="38"/>
      <c r="J38" s="36" t="s">
        <v>29</v>
      </c>
      <c r="K38" s="37">
        <v>329874876</v>
      </c>
      <c r="L38" s="36" t="s">
        <v>30</v>
      </c>
      <c r="M38" s="4" t="s">
        <v>19</v>
      </c>
      <c r="N38" s="28"/>
    </row>
    <row r="39" spans="1:14" x14ac:dyDescent="0.25">
      <c r="A39" s="2">
        <f t="shared" si="0"/>
        <v>45777</v>
      </c>
      <c r="B39" s="1" t="s">
        <v>20</v>
      </c>
      <c r="C39" s="3" t="s">
        <v>26</v>
      </c>
      <c r="D39" s="36" t="s">
        <v>94</v>
      </c>
      <c r="E39" s="36" t="s">
        <v>95</v>
      </c>
      <c r="F39" s="37">
        <v>629780</v>
      </c>
      <c r="G39" s="37">
        <v>19143155.079999998</v>
      </c>
      <c r="H39" s="37">
        <v>0</v>
      </c>
      <c r="I39" s="38"/>
      <c r="J39" s="36" t="s">
        <v>29</v>
      </c>
      <c r="K39" s="37">
        <v>2160208378</v>
      </c>
      <c r="L39" s="36" t="s">
        <v>30</v>
      </c>
      <c r="M39" s="4" t="s">
        <v>19</v>
      </c>
      <c r="N39" s="28"/>
    </row>
    <row r="40" spans="1:14" x14ac:dyDescent="0.25">
      <c r="A40" s="2">
        <f t="shared" si="0"/>
        <v>45777</v>
      </c>
      <c r="B40" s="1" t="s">
        <v>20</v>
      </c>
      <c r="C40" s="3" t="s">
        <v>26</v>
      </c>
      <c r="D40" s="36">
        <v>6121488</v>
      </c>
      <c r="E40" s="36" t="s">
        <v>96</v>
      </c>
      <c r="F40" s="37">
        <v>612117</v>
      </c>
      <c r="G40" s="37">
        <v>6281463.96</v>
      </c>
      <c r="H40" s="37">
        <v>0</v>
      </c>
      <c r="I40" s="38"/>
      <c r="J40" s="36" t="s">
        <v>29</v>
      </c>
      <c r="K40" s="37">
        <v>708831486</v>
      </c>
      <c r="L40" s="36" t="s">
        <v>30</v>
      </c>
      <c r="M40" s="4" t="s">
        <v>19</v>
      </c>
      <c r="N40" s="28"/>
    </row>
    <row r="41" spans="1:14" x14ac:dyDescent="0.25">
      <c r="A41" s="2">
        <f t="shared" si="0"/>
        <v>45777</v>
      </c>
      <c r="B41" s="1" t="s">
        <v>20</v>
      </c>
      <c r="C41" s="3" t="s">
        <v>26</v>
      </c>
      <c r="D41" s="36">
        <v>6139340</v>
      </c>
      <c r="E41" s="36" t="s">
        <v>97</v>
      </c>
      <c r="F41" s="37">
        <v>220696</v>
      </c>
      <c r="G41" s="37">
        <v>6564068.5300000003</v>
      </c>
      <c r="H41" s="37">
        <v>0</v>
      </c>
      <c r="I41" s="38"/>
      <c r="J41" s="36" t="s">
        <v>29</v>
      </c>
      <c r="K41" s="37">
        <v>740721984.79999995</v>
      </c>
      <c r="L41" s="36" t="s">
        <v>30</v>
      </c>
      <c r="M41" s="4" t="s">
        <v>19</v>
      </c>
      <c r="N41" s="28"/>
    </row>
    <row r="42" spans="1:14" x14ac:dyDescent="0.25">
      <c r="A42" s="2">
        <f t="shared" si="0"/>
        <v>45777</v>
      </c>
      <c r="B42" s="1" t="s">
        <v>20</v>
      </c>
      <c r="C42" s="3" t="s">
        <v>26</v>
      </c>
      <c r="D42" s="36" t="s">
        <v>98</v>
      </c>
      <c r="E42" s="36" t="s">
        <v>99</v>
      </c>
      <c r="F42" s="37">
        <v>104184</v>
      </c>
      <c r="G42" s="37">
        <v>10717075.699999999</v>
      </c>
      <c r="H42" s="37">
        <v>0</v>
      </c>
      <c r="I42" s="38"/>
      <c r="J42" s="36" t="s">
        <v>29</v>
      </c>
      <c r="K42" s="37">
        <v>1209367872</v>
      </c>
      <c r="L42" s="36" t="s">
        <v>30</v>
      </c>
      <c r="M42" s="4" t="s">
        <v>19</v>
      </c>
      <c r="N42" s="28"/>
    </row>
    <row r="43" spans="1:14" x14ac:dyDescent="0.25">
      <c r="A43" s="2">
        <f t="shared" si="0"/>
        <v>45777</v>
      </c>
      <c r="B43" s="1" t="s">
        <v>20</v>
      </c>
      <c r="C43" s="3" t="s">
        <v>26</v>
      </c>
      <c r="D43" s="36" t="s">
        <v>100</v>
      </c>
      <c r="E43" s="36" t="s">
        <v>101</v>
      </c>
      <c r="F43" s="37">
        <v>837058</v>
      </c>
      <c r="G43" s="37">
        <v>6565469.1299999999</v>
      </c>
      <c r="H43" s="37">
        <v>0</v>
      </c>
      <c r="I43" s="38"/>
      <c r="J43" s="36" t="s">
        <v>29</v>
      </c>
      <c r="K43" s="37">
        <v>740880035.79999995</v>
      </c>
      <c r="L43" s="36" t="s">
        <v>30</v>
      </c>
      <c r="M43" s="4" t="s">
        <v>19</v>
      </c>
      <c r="N43" s="28"/>
    </row>
    <row r="44" spans="1:14" x14ac:dyDescent="0.25">
      <c r="A44" s="2">
        <f t="shared" si="0"/>
        <v>45777</v>
      </c>
      <c r="B44" s="1" t="s">
        <v>20</v>
      </c>
      <c r="C44" s="3" t="s">
        <v>26</v>
      </c>
      <c r="D44" s="36" t="s">
        <v>102</v>
      </c>
      <c r="E44" s="36" t="s">
        <v>103</v>
      </c>
      <c r="F44" s="37">
        <v>1479961</v>
      </c>
      <c r="G44" s="37">
        <v>13114995.4</v>
      </c>
      <c r="H44" s="37">
        <v>0</v>
      </c>
      <c r="I44" s="38"/>
      <c r="J44" s="36" t="s">
        <v>29</v>
      </c>
      <c r="K44" s="37">
        <v>1479961000</v>
      </c>
      <c r="L44" s="36" t="s">
        <v>30</v>
      </c>
      <c r="M44" s="4" t="s">
        <v>19</v>
      </c>
    </row>
    <row r="45" spans="1:14" x14ac:dyDescent="0.25">
      <c r="A45" s="2">
        <f t="shared" si="0"/>
        <v>45777</v>
      </c>
      <c r="B45" s="1" t="s">
        <v>20</v>
      </c>
      <c r="C45" s="3" t="s">
        <v>26</v>
      </c>
      <c r="D45" s="31"/>
      <c r="E45" s="31"/>
      <c r="F45" s="32"/>
      <c r="G45" s="32"/>
      <c r="H45" s="32"/>
      <c r="I45" s="33"/>
      <c r="J45" s="31"/>
      <c r="K45" s="32"/>
      <c r="L45" s="31"/>
    </row>
    <row r="46" spans="1:14" x14ac:dyDescent="0.25">
      <c r="B46" s="1"/>
      <c r="I46" s="3"/>
      <c r="J46" s="4"/>
    </row>
    <row r="47" spans="1:14" x14ac:dyDescent="0.25">
      <c r="B47" s="1"/>
      <c r="I47" s="3"/>
    </row>
    <row r="48" spans="1:14" x14ac:dyDescent="0.25">
      <c r="B48" s="1"/>
      <c r="I48" s="3"/>
    </row>
    <row r="49" spans="2:9" x14ac:dyDescent="0.25">
      <c r="B49" s="1"/>
      <c r="I49" s="3"/>
    </row>
    <row r="50" spans="2:9" x14ac:dyDescent="0.25">
      <c r="B50" s="1"/>
      <c r="I50" s="3"/>
    </row>
    <row r="51" spans="2:9" x14ac:dyDescent="0.25">
      <c r="B51" s="1"/>
      <c r="I51" s="3"/>
    </row>
    <row r="52" spans="2:9" x14ac:dyDescent="0.25">
      <c r="B52" s="1"/>
      <c r="I52" s="3"/>
    </row>
    <row r="53" spans="2:9" x14ac:dyDescent="0.25">
      <c r="B53" s="1"/>
      <c r="I53" s="3"/>
    </row>
    <row r="54" spans="2:9" x14ac:dyDescent="0.25">
      <c r="B54" s="1"/>
      <c r="I54" s="3"/>
    </row>
    <row r="55" spans="2:9" x14ac:dyDescent="0.25">
      <c r="B55" s="1"/>
      <c r="I55" s="3"/>
    </row>
  </sheetData>
  <sortState xmlns:xlrd2="http://schemas.microsoft.com/office/spreadsheetml/2017/richdata2" ref="A4:N38">
    <sortCondition ref="E4:E38"/>
  </sortState>
  <phoneticPr fontId="4" type="noConversion"/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 India</vt:lpstr>
    </vt:vector>
  </TitlesOfParts>
  <Company>Aberdeen Asset Management PLC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leslie</dc:creator>
  <cp:lastModifiedBy>Derek Gault</cp:lastModifiedBy>
  <cp:lastPrinted>2014-05-09T10:45:01Z</cp:lastPrinted>
  <dcterms:created xsi:type="dcterms:W3CDTF">2012-02-16T10:22:17Z</dcterms:created>
  <dcterms:modified xsi:type="dcterms:W3CDTF">2025-05-12T14:22:05Z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daedb74c-5c9d-4922-8c2a-58c941882563_Enabled">
    <vt:lpwstr>true</vt:lpwstr>
  </property>
  <property fmtid="{D5CDD505-2E9C-101B-9397-08002B2CF9AE}" pid="5" name="MSIP_Label_daedb74c-5c9d-4922-8c2a-58c941882563_SetDate">
    <vt:lpwstr>2023-07-10T10:19:12Z</vt:lpwstr>
  </property>
  <property fmtid="{D5CDD505-2E9C-101B-9397-08002B2CF9AE}" pid="6" name="MSIP_Label_daedb74c-5c9d-4922-8c2a-58c941882563_Method">
    <vt:lpwstr>Privileged</vt:lpwstr>
  </property>
  <property fmtid="{D5CDD505-2E9C-101B-9397-08002B2CF9AE}" pid="7" name="MSIP_Label_daedb74c-5c9d-4922-8c2a-58c941882563_Name">
    <vt:lpwstr>Internal</vt:lpwstr>
  </property>
  <property fmtid="{D5CDD505-2E9C-101B-9397-08002B2CF9AE}" pid="8" name="MSIP_Label_daedb74c-5c9d-4922-8c2a-58c941882563_SiteId">
    <vt:lpwstr>27b2553d-4a89-4c74-88e1-d1d590624294</vt:lpwstr>
  </property>
  <property fmtid="{D5CDD505-2E9C-101B-9397-08002B2CF9AE}" pid="9" name="MSIP_Label_daedb74c-5c9d-4922-8c2a-58c941882563_ActionId">
    <vt:lpwstr>1bf9ac35-0a55-42c9-89cb-444b54374f08</vt:lpwstr>
  </property>
  <property fmtid="{D5CDD505-2E9C-101B-9397-08002B2CF9AE}" pid="10" name="MSIP_Label_daedb74c-5c9d-4922-8c2a-58c941882563_ContentBits">
    <vt:lpwstr>0</vt:lpwstr>
  </property>
</Properties>
</file>